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203"/>
  <workbookPr autoCompressPictures="0"/>
  <bookViews>
    <workbookView xWindow="0" yWindow="0" windowWidth="25600" windowHeight="140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1" i="1" l="1"/>
  <c r="O70" i="1"/>
  <c r="O69" i="1"/>
  <c r="O68" i="1"/>
  <c r="O67" i="1"/>
  <c r="O64" i="1"/>
  <c r="O63" i="1"/>
  <c r="O62" i="1"/>
  <c r="O61" i="1"/>
  <c r="O60" i="1"/>
  <c r="O56" i="1"/>
  <c r="O55" i="1"/>
  <c r="O54" i="1"/>
  <c r="O53" i="1"/>
  <c r="O51" i="1"/>
  <c r="O50" i="1"/>
  <c r="O49" i="1"/>
  <c r="O40" i="1"/>
  <c r="O39" i="1"/>
  <c r="O38" i="1"/>
  <c r="O46" i="1"/>
  <c r="O45" i="1"/>
  <c r="O43" i="1"/>
  <c r="O37" i="1"/>
  <c r="O36" i="1"/>
  <c r="O35" i="1"/>
  <c r="O34" i="1"/>
  <c r="O33" i="1"/>
  <c r="O32" i="1"/>
  <c r="O30" i="1"/>
  <c r="O29" i="1"/>
  <c r="O26" i="1"/>
  <c r="O25" i="1"/>
  <c r="O24" i="1"/>
  <c r="O20" i="1"/>
  <c r="O19" i="1"/>
  <c r="O18" i="1"/>
  <c r="O17" i="1"/>
  <c r="O16" i="1"/>
  <c r="O15" i="1"/>
  <c r="O14" i="1"/>
  <c r="O11" i="1"/>
  <c r="O9" i="1"/>
  <c r="O8" i="1"/>
  <c r="O7" i="1"/>
  <c r="O6" i="1"/>
  <c r="O4" i="1"/>
</calcChain>
</file>

<file path=xl/sharedStrings.xml><?xml version="1.0" encoding="utf-8"?>
<sst xmlns="http://schemas.openxmlformats.org/spreadsheetml/2006/main" count="147" uniqueCount="111">
  <si>
    <t>total</t>
  </si>
  <si>
    <t>winner</t>
  </si>
  <si>
    <t>Machine</t>
  </si>
  <si>
    <t>Name</t>
  </si>
  <si>
    <t>guest</t>
  </si>
  <si>
    <t>PRE 65 CLUBMAN</t>
  </si>
  <si>
    <t>Gary Ferriman</t>
  </si>
  <si>
    <t>Triumph Cub</t>
  </si>
  <si>
    <t>David Pickering</t>
  </si>
  <si>
    <t>BSA Bantam</t>
  </si>
  <si>
    <t>Chris Bacon</t>
  </si>
  <si>
    <t>BSA C10</t>
  </si>
  <si>
    <t>Ian Cramp</t>
  </si>
  <si>
    <t>Greeves Scottish</t>
  </si>
  <si>
    <t>Michael Kirkman</t>
  </si>
  <si>
    <t>BSA C15</t>
  </si>
  <si>
    <t>Peter Kirkman</t>
  </si>
  <si>
    <t>R/E Bullet</t>
  </si>
  <si>
    <t>Stephen Walters</t>
  </si>
  <si>
    <t>Phil Wilson</t>
  </si>
  <si>
    <t>Francis Barnett</t>
  </si>
  <si>
    <t>Rob Goodwin</t>
  </si>
  <si>
    <t>Mick James</t>
  </si>
  <si>
    <t>Ariel HT</t>
  </si>
  <si>
    <t>Nick Humphreys</t>
  </si>
  <si>
    <t>James</t>
  </si>
  <si>
    <t>Darren Walker</t>
  </si>
  <si>
    <t>BSA B44</t>
  </si>
  <si>
    <t>Mark Hawkins</t>
  </si>
  <si>
    <t>G</t>
  </si>
  <si>
    <t>Geoff Gadsby</t>
  </si>
  <si>
    <t>BSA B32</t>
  </si>
  <si>
    <t>Ian Ainsworth</t>
  </si>
  <si>
    <t>Mark Godfrey</t>
  </si>
  <si>
    <t>Paul Hibbins</t>
  </si>
  <si>
    <t>OSSA MAR250</t>
  </si>
  <si>
    <t>Jamie Hibbins</t>
  </si>
  <si>
    <t>Kawasaki KT250</t>
  </si>
  <si>
    <t>Nick Gregory</t>
  </si>
  <si>
    <t>Honda TLR</t>
  </si>
  <si>
    <t>Cliff Wall</t>
  </si>
  <si>
    <t>Tony Fray</t>
  </si>
  <si>
    <t>Fantic 200</t>
  </si>
  <si>
    <t>Roger Shaw</t>
  </si>
  <si>
    <t>Leslie Rowland</t>
  </si>
  <si>
    <t>Cheetah Villiers</t>
  </si>
  <si>
    <t>Andy Allen</t>
  </si>
  <si>
    <t>Honda TLR 200</t>
  </si>
  <si>
    <t>Danny Fitzsimons</t>
  </si>
  <si>
    <t>Peter Jordan</t>
  </si>
  <si>
    <t>Montesa Cota 247</t>
  </si>
  <si>
    <t>Simon Clarke</t>
  </si>
  <si>
    <t>Yamaha TY175</t>
  </si>
  <si>
    <t>Derek Tomkinson</t>
  </si>
  <si>
    <t>Bultaco 250</t>
  </si>
  <si>
    <t>Andrew Hicklin</t>
  </si>
  <si>
    <t>Andy Abraham</t>
  </si>
  <si>
    <t>Fantic 300</t>
  </si>
  <si>
    <t>Tom Wheatley</t>
  </si>
  <si>
    <t>Bob Sherras</t>
  </si>
  <si>
    <t>Lee Sager</t>
  </si>
  <si>
    <t>A Rivington</t>
  </si>
  <si>
    <t>Yamaha TY</t>
  </si>
  <si>
    <t>Rob Poulton</t>
  </si>
  <si>
    <t>Jamie Gardner</t>
  </si>
  <si>
    <t>Richard Oakley</t>
  </si>
  <si>
    <t>Honda TLR 250</t>
  </si>
  <si>
    <t>Philip Oakley</t>
  </si>
  <si>
    <t>Montesa Cota 348</t>
  </si>
  <si>
    <t>PRE 65 50/50</t>
  </si>
  <si>
    <t>PRE 65 EXPERT</t>
  </si>
  <si>
    <t>TWINSHOCK CLUBMAN</t>
  </si>
  <si>
    <t>TWINSHOCK EXPERT</t>
  </si>
  <si>
    <t>TWINSHOCK 50/50</t>
  </si>
  <si>
    <t>Mick Sheldon</t>
  </si>
  <si>
    <t>Ian Stubbs</t>
  </si>
  <si>
    <t>Greeves 280</t>
  </si>
  <si>
    <t>Ian Bend</t>
  </si>
  <si>
    <t>Stephen Culf</t>
  </si>
  <si>
    <t>Adrian Armson</t>
  </si>
  <si>
    <t>Greeves 250</t>
  </si>
  <si>
    <t>Mike Sanderson</t>
  </si>
  <si>
    <t>Triumph T20</t>
  </si>
  <si>
    <t>Carl Smith</t>
  </si>
  <si>
    <t>Triumph 250</t>
  </si>
  <si>
    <t xml:space="preserve">Andy Johnson </t>
  </si>
  <si>
    <t>Bantam</t>
  </si>
  <si>
    <t>Andrew Cooke</t>
  </si>
  <si>
    <t>Steve Cordon</t>
  </si>
  <si>
    <t>Robert Mycock</t>
  </si>
  <si>
    <t>Majesty 280</t>
  </si>
  <si>
    <t>Gary Sorsby</t>
  </si>
  <si>
    <t>David Pattison</t>
  </si>
  <si>
    <t>Bultaco 340</t>
  </si>
  <si>
    <t>Nick Colledge</t>
  </si>
  <si>
    <t>SIDECARS</t>
  </si>
  <si>
    <t>Stanley/Gillie</t>
  </si>
  <si>
    <t>Montesa 348</t>
  </si>
  <si>
    <t>Ingleby/Ellis</t>
  </si>
  <si>
    <t>Bultaco 159</t>
  </si>
  <si>
    <t>White/Beesley</t>
  </si>
  <si>
    <t>Bultaco Sherpa</t>
  </si>
  <si>
    <t>Dando/ Waldron</t>
  </si>
  <si>
    <t>Wasp RT10</t>
  </si>
  <si>
    <t>Baker/Stone</t>
  </si>
  <si>
    <t>RETIRED</t>
  </si>
  <si>
    <t>Sections</t>
  </si>
  <si>
    <t>Thanks to Bill Milner for the use of the land.</t>
  </si>
  <si>
    <t>Thanks to the Stubbs brothers for setting the solo route and Heath Dando and Joe Waldron for the sidecars</t>
  </si>
  <si>
    <t>Thanks to the observers who make the trial a success.</t>
  </si>
  <si>
    <t>Next Trial: - June 5th – Cooks Wood Youlgrave Start at 10.30am. Barry Yeomans 01335343557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</si>
</sst>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view="pageLayout" workbookViewId="0">
      <selection activeCell="B80" sqref="B80"/>
    </sheetView>
  </sheetViews>
  <sheetFormatPr baseColWidth="10" defaultColWidth="8.83203125" defaultRowHeight="12" x14ac:dyDescent="0"/>
  <cols>
    <col min="1" max="1" width="5.33203125" customWidth="1"/>
    <col min="2" max="2" width="18.5" customWidth="1"/>
    <col min="3" max="3" width="16.33203125" customWidth="1"/>
    <col min="4" max="4" width="5" customWidth="1"/>
    <col min="5" max="5" width="3.6640625" customWidth="1"/>
    <col min="6" max="8" width="3.5" customWidth="1"/>
    <col min="9" max="9" width="3.1640625" customWidth="1"/>
    <col min="10" max="10" width="3.6640625" customWidth="1"/>
    <col min="11" max="11" width="3.5" customWidth="1"/>
    <col min="12" max="12" width="3" customWidth="1"/>
    <col min="13" max="14" width="3.5" customWidth="1"/>
    <col min="15" max="15" width="4.1640625" customWidth="1"/>
    <col min="16" max="16" width="6.1640625" customWidth="1"/>
  </cols>
  <sheetData>
    <row r="1" spans="1:16">
      <c r="B1" t="s">
        <v>3</v>
      </c>
      <c r="C1" t="s">
        <v>2</v>
      </c>
      <c r="D1" t="s">
        <v>4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 t="s">
        <v>0</v>
      </c>
      <c r="P1" t="s">
        <v>1</v>
      </c>
    </row>
    <row r="2" spans="1:16">
      <c r="B2" s="1" t="s">
        <v>5</v>
      </c>
    </row>
    <row r="3" spans="1:16">
      <c r="A3">
        <v>1</v>
      </c>
      <c r="B3" s="2" t="s">
        <v>6</v>
      </c>
      <c r="C3" s="2" t="s">
        <v>7</v>
      </c>
      <c r="E3" s="7" t="s">
        <v>105</v>
      </c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>
      <c r="A4">
        <v>2</v>
      </c>
      <c r="B4" s="2" t="s">
        <v>8</v>
      </c>
      <c r="C4" s="2" t="s">
        <v>9</v>
      </c>
      <c r="E4">
        <v>1</v>
      </c>
      <c r="F4">
        <v>3</v>
      </c>
      <c r="G4">
        <v>0</v>
      </c>
      <c r="H4">
        <v>5</v>
      </c>
      <c r="I4">
        <v>8</v>
      </c>
      <c r="J4">
        <v>1</v>
      </c>
      <c r="K4">
        <v>0</v>
      </c>
      <c r="L4">
        <v>0</v>
      </c>
      <c r="M4">
        <v>9</v>
      </c>
      <c r="N4">
        <v>8</v>
      </c>
      <c r="O4">
        <f>SUM(E4:N4)</f>
        <v>35</v>
      </c>
    </row>
    <row r="5" spans="1:16">
      <c r="A5">
        <v>3</v>
      </c>
      <c r="B5" s="2" t="s">
        <v>10</v>
      </c>
      <c r="C5" s="2" t="s">
        <v>11</v>
      </c>
      <c r="E5" s="7" t="s">
        <v>105</v>
      </c>
      <c r="F5" s="7"/>
      <c r="G5" s="7"/>
      <c r="H5" s="7"/>
      <c r="I5" s="7"/>
      <c r="J5" s="7"/>
      <c r="K5" s="7"/>
      <c r="L5" s="7"/>
      <c r="M5" s="7"/>
      <c r="N5" s="7"/>
      <c r="O5" s="7"/>
    </row>
    <row r="6" spans="1:16">
      <c r="A6">
        <v>4</v>
      </c>
      <c r="B6" s="2" t="s">
        <v>12</v>
      </c>
      <c r="C6" s="2" t="s">
        <v>13</v>
      </c>
      <c r="D6" s="2"/>
      <c r="E6" s="5">
        <v>12</v>
      </c>
      <c r="F6">
        <v>10</v>
      </c>
      <c r="G6">
        <v>2</v>
      </c>
      <c r="H6">
        <v>6</v>
      </c>
      <c r="I6">
        <v>5</v>
      </c>
      <c r="J6">
        <v>0</v>
      </c>
      <c r="K6">
        <v>1</v>
      </c>
      <c r="L6">
        <v>7</v>
      </c>
      <c r="M6">
        <v>17</v>
      </c>
      <c r="N6">
        <v>6</v>
      </c>
      <c r="O6">
        <f>SUM(E6:N6)</f>
        <v>66</v>
      </c>
    </row>
    <row r="7" spans="1:16">
      <c r="A7">
        <v>5</v>
      </c>
      <c r="B7" s="2" t="s">
        <v>14</v>
      </c>
      <c r="C7" s="2" t="s">
        <v>15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15</v>
      </c>
      <c r="N7">
        <v>3</v>
      </c>
      <c r="O7">
        <f>SUM(E7:N7)</f>
        <v>18</v>
      </c>
      <c r="P7">
        <v>2</v>
      </c>
    </row>
    <row r="8" spans="1:16">
      <c r="A8">
        <v>6</v>
      </c>
      <c r="B8" s="2" t="s">
        <v>16</v>
      </c>
      <c r="C8" s="2" t="s">
        <v>17</v>
      </c>
      <c r="E8">
        <v>1</v>
      </c>
      <c r="F8">
        <v>0</v>
      </c>
      <c r="G8">
        <v>0</v>
      </c>
      <c r="H8">
        <v>0</v>
      </c>
      <c r="I8">
        <v>1</v>
      </c>
      <c r="J8">
        <v>0</v>
      </c>
      <c r="K8">
        <v>6</v>
      </c>
      <c r="L8">
        <v>0</v>
      </c>
      <c r="M8">
        <v>10</v>
      </c>
      <c r="N8">
        <v>0</v>
      </c>
      <c r="O8">
        <f>SUM(E8:N8)</f>
        <v>18</v>
      </c>
      <c r="P8">
        <v>2</v>
      </c>
    </row>
    <row r="9" spans="1:16">
      <c r="A9">
        <v>7</v>
      </c>
      <c r="B9" s="2" t="s">
        <v>18</v>
      </c>
      <c r="C9" s="2" t="s">
        <v>7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</v>
      </c>
      <c r="L9">
        <v>0</v>
      </c>
      <c r="M9">
        <v>14</v>
      </c>
      <c r="N9">
        <v>0</v>
      </c>
      <c r="O9">
        <f>SUM(E9:N9)</f>
        <v>15</v>
      </c>
      <c r="P9">
        <v>1</v>
      </c>
    </row>
    <row r="10" spans="1:16">
      <c r="A10">
        <v>8</v>
      </c>
      <c r="B10" s="2" t="s">
        <v>19</v>
      </c>
      <c r="C10" s="2" t="s">
        <v>20</v>
      </c>
      <c r="E10" s="7" t="s">
        <v>105</v>
      </c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6">
      <c r="A11">
        <v>9</v>
      </c>
      <c r="B11" s="3" t="s">
        <v>21</v>
      </c>
      <c r="C11" s="2" t="s">
        <v>9</v>
      </c>
      <c r="E11">
        <v>1</v>
      </c>
      <c r="F11">
        <v>2</v>
      </c>
      <c r="G11">
        <v>0</v>
      </c>
      <c r="H11">
        <v>0</v>
      </c>
      <c r="I11">
        <v>5</v>
      </c>
      <c r="J11">
        <v>0</v>
      </c>
      <c r="K11">
        <v>6</v>
      </c>
      <c r="L11">
        <v>0</v>
      </c>
      <c r="M11">
        <v>16</v>
      </c>
      <c r="N11">
        <v>1</v>
      </c>
      <c r="O11">
        <f t="shared" ref="O11:O20" si="0">SUM(E11:N11)</f>
        <v>31</v>
      </c>
    </row>
    <row r="12" spans="1:16">
      <c r="B12" s="2"/>
      <c r="C12" s="2"/>
    </row>
    <row r="13" spans="1:16">
      <c r="B13" s="1" t="s">
        <v>70</v>
      </c>
      <c r="C13" s="2"/>
    </row>
    <row r="14" spans="1:16">
      <c r="A14">
        <v>16</v>
      </c>
      <c r="B14" s="2" t="s">
        <v>22</v>
      </c>
      <c r="C14" s="2" t="s">
        <v>23</v>
      </c>
      <c r="E14">
        <v>0</v>
      </c>
      <c r="F14">
        <v>0</v>
      </c>
      <c r="G14">
        <v>5</v>
      </c>
      <c r="H14">
        <v>4</v>
      </c>
      <c r="I14">
        <v>5</v>
      </c>
      <c r="J14">
        <v>0</v>
      </c>
      <c r="K14">
        <v>6</v>
      </c>
      <c r="L14">
        <v>7</v>
      </c>
      <c r="M14">
        <v>1</v>
      </c>
      <c r="N14">
        <v>0</v>
      </c>
      <c r="O14">
        <f t="shared" si="0"/>
        <v>28</v>
      </c>
    </row>
    <row r="15" spans="1:16">
      <c r="A15">
        <v>17</v>
      </c>
      <c r="B15" s="2" t="s">
        <v>24</v>
      </c>
      <c r="C15" s="2" t="s">
        <v>25</v>
      </c>
      <c r="E15">
        <v>0</v>
      </c>
      <c r="F15">
        <v>0</v>
      </c>
      <c r="G15">
        <v>0</v>
      </c>
      <c r="H15">
        <v>0</v>
      </c>
      <c r="I15">
        <v>6</v>
      </c>
      <c r="J15">
        <v>1</v>
      </c>
      <c r="K15">
        <v>2</v>
      </c>
      <c r="L15">
        <v>1</v>
      </c>
      <c r="M15">
        <v>0</v>
      </c>
      <c r="N15">
        <v>0</v>
      </c>
      <c r="O15">
        <f t="shared" si="0"/>
        <v>10</v>
      </c>
      <c r="P15">
        <v>3</v>
      </c>
    </row>
    <row r="16" spans="1:16">
      <c r="A16">
        <v>18</v>
      </c>
      <c r="B16" s="2" t="s">
        <v>26</v>
      </c>
      <c r="C16" t="s">
        <v>27</v>
      </c>
      <c r="E16">
        <v>0</v>
      </c>
      <c r="F16">
        <v>0</v>
      </c>
      <c r="G16">
        <v>0</v>
      </c>
      <c r="H16">
        <v>1</v>
      </c>
      <c r="I16">
        <v>3</v>
      </c>
      <c r="J16">
        <v>1</v>
      </c>
      <c r="K16">
        <v>1</v>
      </c>
      <c r="L16">
        <v>0</v>
      </c>
      <c r="M16">
        <v>3</v>
      </c>
      <c r="N16">
        <v>0</v>
      </c>
      <c r="O16">
        <f t="shared" si="0"/>
        <v>9</v>
      </c>
      <c r="P16">
        <v>2</v>
      </c>
    </row>
    <row r="17" spans="1:16">
      <c r="A17">
        <v>19</v>
      </c>
      <c r="B17" s="3" t="s">
        <v>28</v>
      </c>
      <c r="C17" t="s">
        <v>7</v>
      </c>
      <c r="D17" t="s">
        <v>29</v>
      </c>
      <c r="E17">
        <v>0</v>
      </c>
      <c r="F17">
        <v>7</v>
      </c>
      <c r="G17">
        <v>0</v>
      </c>
      <c r="H17">
        <v>5</v>
      </c>
      <c r="I17">
        <v>3</v>
      </c>
      <c r="J17">
        <v>1</v>
      </c>
      <c r="K17">
        <v>5</v>
      </c>
      <c r="L17">
        <v>4</v>
      </c>
      <c r="M17">
        <v>3</v>
      </c>
      <c r="N17">
        <v>0</v>
      </c>
      <c r="O17">
        <f t="shared" si="0"/>
        <v>28</v>
      </c>
    </row>
    <row r="18" spans="1:16">
      <c r="A18">
        <v>20</v>
      </c>
      <c r="B18" s="2" t="s">
        <v>30</v>
      </c>
      <c r="C18" t="s">
        <v>31</v>
      </c>
      <c r="E18">
        <v>0</v>
      </c>
      <c r="F18">
        <v>5</v>
      </c>
      <c r="G18">
        <v>8</v>
      </c>
      <c r="H18">
        <v>2</v>
      </c>
      <c r="I18">
        <v>7</v>
      </c>
      <c r="J18">
        <v>5</v>
      </c>
      <c r="K18">
        <v>5</v>
      </c>
      <c r="L18">
        <v>4</v>
      </c>
      <c r="M18">
        <v>5</v>
      </c>
      <c r="N18">
        <v>0</v>
      </c>
      <c r="O18">
        <f t="shared" si="0"/>
        <v>41</v>
      </c>
    </row>
    <row r="19" spans="1:16">
      <c r="A19">
        <v>21</v>
      </c>
      <c r="B19" s="2" t="s">
        <v>32</v>
      </c>
      <c r="C19" t="s">
        <v>9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f t="shared" si="0"/>
        <v>0</v>
      </c>
      <c r="P19">
        <v>1</v>
      </c>
    </row>
    <row r="20" spans="1:16">
      <c r="A20">
        <v>22</v>
      </c>
      <c r="B20" s="2" t="s">
        <v>33</v>
      </c>
      <c r="C20" t="s">
        <v>9</v>
      </c>
      <c r="E20">
        <v>1</v>
      </c>
      <c r="F20">
        <v>0</v>
      </c>
      <c r="G20">
        <v>0</v>
      </c>
      <c r="H20">
        <v>0</v>
      </c>
      <c r="I20">
        <v>5</v>
      </c>
      <c r="J20">
        <v>1</v>
      </c>
      <c r="K20">
        <v>6</v>
      </c>
      <c r="L20">
        <v>0</v>
      </c>
      <c r="M20">
        <v>0</v>
      </c>
      <c r="N20">
        <v>5</v>
      </c>
      <c r="O20">
        <f t="shared" si="0"/>
        <v>18</v>
      </c>
    </row>
    <row r="21" spans="1:16">
      <c r="B21" s="2"/>
    </row>
    <row r="22" spans="1:16">
      <c r="B22" s="1" t="s">
        <v>71</v>
      </c>
    </row>
    <row r="23" spans="1:16">
      <c r="A23">
        <v>31</v>
      </c>
      <c r="B23" s="2" t="s">
        <v>34</v>
      </c>
      <c r="C23" t="s">
        <v>35</v>
      </c>
      <c r="D23" t="s">
        <v>29</v>
      </c>
      <c r="E23" s="7" t="s">
        <v>105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6">
      <c r="A24">
        <v>32</v>
      </c>
      <c r="B24" s="2" t="s">
        <v>36</v>
      </c>
      <c r="C24" t="s">
        <v>37</v>
      </c>
      <c r="D24" t="s">
        <v>29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f>SUM(E24:N24)</f>
        <v>1</v>
      </c>
      <c r="P24">
        <v>2</v>
      </c>
    </row>
    <row r="25" spans="1:16">
      <c r="A25">
        <v>33</v>
      </c>
      <c r="B25" s="2" t="s">
        <v>38</v>
      </c>
      <c r="C25" t="s">
        <v>39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f>SUM(E25:N25)</f>
        <v>0</v>
      </c>
      <c r="P25">
        <v>1</v>
      </c>
    </row>
    <row r="26" spans="1:16">
      <c r="A26">
        <v>34</v>
      </c>
      <c r="B26" s="3" t="s">
        <v>40</v>
      </c>
      <c r="C26" t="s">
        <v>35</v>
      </c>
      <c r="E26">
        <v>6</v>
      </c>
      <c r="F26">
        <v>1</v>
      </c>
      <c r="G26">
        <v>0</v>
      </c>
      <c r="H26">
        <v>0</v>
      </c>
      <c r="I26">
        <v>6</v>
      </c>
      <c r="J26">
        <v>0</v>
      </c>
      <c r="K26">
        <v>0</v>
      </c>
      <c r="L26">
        <v>0</v>
      </c>
      <c r="M26">
        <v>5</v>
      </c>
      <c r="N26">
        <v>1</v>
      </c>
      <c r="O26">
        <f>SUM(E26:N26)</f>
        <v>19</v>
      </c>
    </row>
    <row r="27" spans="1:16">
      <c r="A27">
        <v>35</v>
      </c>
      <c r="B27" s="2" t="s">
        <v>41</v>
      </c>
      <c r="C27" t="s">
        <v>42</v>
      </c>
      <c r="E27" s="7" t="s">
        <v>105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6">
      <c r="A28">
        <v>36</v>
      </c>
      <c r="B28" s="2" t="s">
        <v>43</v>
      </c>
      <c r="C28" t="s">
        <v>42</v>
      </c>
      <c r="E28" s="7" t="s">
        <v>105</v>
      </c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6">
      <c r="A29">
        <v>37</v>
      </c>
      <c r="B29" s="2" t="s">
        <v>44</v>
      </c>
      <c r="C29" t="s">
        <v>45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2</v>
      </c>
      <c r="N29">
        <v>0</v>
      </c>
      <c r="O29">
        <f>SUM(E29:N29)</f>
        <v>2</v>
      </c>
    </row>
    <row r="30" spans="1:16">
      <c r="A30">
        <v>38</v>
      </c>
      <c r="B30" s="2" t="s">
        <v>46</v>
      </c>
      <c r="C30" t="s">
        <v>47</v>
      </c>
      <c r="E30">
        <v>7</v>
      </c>
      <c r="F30">
        <v>0</v>
      </c>
      <c r="G30">
        <v>0</v>
      </c>
      <c r="H30">
        <v>2</v>
      </c>
      <c r="I30">
        <v>1</v>
      </c>
      <c r="J30">
        <v>0</v>
      </c>
      <c r="K30">
        <v>0</v>
      </c>
      <c r="L30">
        <v>0</v>
      </c>
      <c r="M30">
        <v>3</v>
      </c>
      <c r="N30">
        <v>5</v>
      </c>
      <c r="O30">
        <f>SUM(E30:N30)</f>
        <v>18</v>
      </c>
    </row>
    <row r="31" spans="1:16">
      <c r="A31">
        <v>39</v>
      </c>
      <c r="B31" s="2" t="s">
        <v>48</v>
      </c>
      <c r="C31" t="s">
        <v>47</v>
      </c>
      <c r="E31" s="7" t="s">
        <v>105</v>
      </c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6">
      <c r="A32">
        <v>40</v>
      </c>
      <c r="B32" s="2" t="s">
        <v>49</v>
      </c>
      <c r="C32" t="s">
        <v>50</v>
      </c>
      <c r="E32">
        <v>2</v>
      </c>
      <c r="F32">
        <v>7</v>
      </c>
      <c r="G32">
        <v>0</v>
      </c>
      <c r="H32">
        <v>2</v>
      </c>
      <c r="I32">
        <v>4</v>
      </c>
      <c r="J32">
        <v>0</v>
      </c>
      <c r="K32">
        <v>1</v>
      </c>
      <c r="L32">
        <v>5</v>
      </c>
      <c r="M32">
        <v>12</v>
      </c>
      <c r="N32">
        <v>2</v>
      </c>
      <c r="O32">
        <f t="shared" ref="O32:O43" si="1">SUM(E32:N32)</f>
        <v>35</v>
      </c>
    </row>
    <row r="33" spans="1:16">
      <c r="A33">
        <v>41</v>
      </c>
      <c r="B33" s="2" t="s">
        <v>51</v>
      </c>
      <c r="C33" t="s">
        <v>52</v>
      </c>
      <c r="E33"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1</v>
      </c>
      <c r="L33">
        <v>0</v>
      </c>
      <c r="M33">
        <v>1</v>
      </c>
      <c r="N33">
        <v>0</v>
      </c>
      <c r="O33">
        <f t="shared" si="1"/>
        <v>3</v>
      </c>
    </row>
    <row r="34" spans="1:16">
      <c r="A34">
        <v>42</v>
      </c>
      <c r="B34" s="2" t="s">
        <v>53</v>
      </c>
      <c r="C34" t="s">
        <v>54</v>
      </c>
      <c r="E34">
        <v>3</v>
      </c>
      <c r="F34">
        <v>0</v>
      </c>
      <c r="G34">
        <v>0</v>
      </c>
      <c r="H34">
        <v>0</v>
      </c>
      <c r="I34">
        <v>0</v>
      </c>
      <c r="J34">
        <v>0</v>
      </c>
      <c r="K34">
        <v>4</v>
      </c>
      <c r="L34">
        <v>0</v>
      </c>
      <c r="M34">
        <v>11</v>
      </c>
      <c r="N34">
        <v>0</v>
      </c>
      <c r="O34">
        <f t="shared" si="1"/>
        <v>18</v>
      </c>
    </row>
    <row r="35" spans="1:16">
      <c r="A35">
        <v>43</v>
      </c>
      <c r="B35" s="2" t="s">
        <v>55</v>
      </c>
      <c r="C35" t="s">
        <v>42</v>
      </c>
      <c r="E35">
        <v>9</v>
      </c>
      <c r="F35">
        <v>1</v>
      </c>
      <c r="G35">
        <v>0</v>
      </c>
      <c r="H35">
        <v>0</v>
      </c>
      <c r="I35">
        <v>5</v>
      </c>
      <c r="J35">
        <v>0</v>
      </c>
      <c r="K35">
        <v>3</v>
      </c>
      <c r="L35">
        <v>3</v>
      </c>
      <c r="M35">
        <v>5</v>
      </c>
      <c r="N35">
        <v>2</v>
      </c>
      <c r="O35">
        <f t="shared" si="1"/>
        <v>28</v>
      </c>
    </row>
    <row r="36" spans="1:16">
      <c r="A36">
        <v>44</v>
      </c>
      <c r="B36" s="2" t="s">
        <v>56</v>
      </c>
      <c r="C36" t="s">
        <v>57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1</v>
      </c>
      <c r="L36">
        <v>0</v>
      </c>
      <c r="M36">
        <v>0</v>
      </c>
      <c r="N36">
        <v>0</v>
      </c>
      <c r="O36">
        <f t="shared" si="1"/>
        <v>1</v>
      </c>
      <c r="P36">
        <v>2</v>
      </c>
    </row>
    <row r="37" spans="1:16">
      <c r="A37">
        <v>45</v>
      </c>
      <c r="B37" s="2" t="s">
        <v>58</v>
      </c>
      <c r="C37" t="s">
        <v>42</v>
      </c>
      <c r="E37">
        <v>13</v>
      </c>
      <c r="F37">
        <v>8</v>
      </c>
      <c r="G37">
        <v>3</v>
      </c>
      <c r="H37">
        <v>4</v>
      </c>
      <c r="I37">
        <v>5</v>
      </c>
      <c r="J37">
        <v>2</v>
      </c>
      <c r="K37">
        <v>1</v>
      </c>
      <c r="L37">
        <v>0</v>
      </c>
      <c r="M37">
        <v>10</v>
      </c>
      <c r="N37">
        <v>10</v>
      </c>
      <c r="O37">
        <f t="shared" si="1"/>
        <v>56</v>
      </c>
    </row>
    <row r="38" spans="1:16">
      <c r="A38">
        <v>58</v>
      </c>
      <c r="B38" t="s">
        <v>64</v>
      </c>
      <c r="C38" t="s">
        <v>47</v>
      </c>
      <c r="E38">
        <v>1</v>
      </c>
      <c r="F38">
        <v>7</v>
      </c>
      <c r="G38">
        <v>6</v>
      </c>
      <c r="H38">
        <v>15</v>
      </c>
      <c r="I38">
        <v>9</v>
      </c>
      <c r="J38">
        <v>5</v>
      </c>
      <c r="K38">
        <v>0</v>
      </c>
      <c r="L38">
        <v>0</v>
      </c>
      <c r="M38">
        <v>13</v>
      </c>
      <c r="N38">
        <v>1</v>
      </c>
      <c r="O38">
        <f>SUM(E38:N38)</f>
        <v>57</v>
      </c>
    </row>
    <row r="39" spans="1:16">
      <c r="A39">
        <v>59</v>
      </c>
      <c r="B39" t="s">
        <v>65</v>
      </c>
      <c r="C39" t="s">
        <v>66</v>
      </c>
      <c r="E39">
        <v>1</v>
      </c>
      <c r="F39">
        <v>0</v>
      </c>
      <c r="G39">
        <v>0</v>
      </c>
      <c r="H39">
        <v>2</v>
      </c>
      <c r="I39">
        <v>5</v>
      </c>
      <c r="J39">
        <v>0</v>
      </c>
      <c r="K39">
        <v>3</v>
      </c>
      <c r="L39">
        <v>0</v>
      </c>
      <c r="M39">
        <v>17</v>
      </c>
      <c r="N39">
        <v>2</v>
      </c>
      <c r="O39">
        <f>SUM(E39:N39)</f>
        <v>30</v>
      </c>
    </row>
    <row r="40" spans="1:16">
      <c r="A40">
        <v>60</v>
      </c>
      <c r="B40" s="3" t="s">
        <v>67</v>
      </c>
      <c r="C40" t="s">
        <v>68</v>
      </c>
      <c r="E40">
        <v>0</v>
      </c>
      <c r="F40">
        <v>0</v>
      </c>
      <c r="G40">
        <v>0</v>
      </c>
      <c r="H40">
        <v>0</v>
      </c>
      <c r="I40">
        <v>5</v>
      </c>
      <c r="J40">
        <v>0</v>
      </c>
      <c r="K40">
        <v>1</v>
      </c>
      <c r="L40">
        <v>0</v>
      </c>
      <c r="M40">
        <v>0</v>
      </c>
      <c r="N40">
        <v>1</v>
      </c>
      <c r="O40">
        <f>SUM(E40:N40)</f>
        <v>7</v>
      </c>
    </row>
    <row r="41" spans="1:16">
      <c r="B41" s="2"/>
    </row>
    <row r="42" spans="1:16">
      <c r="B42" s="4" t="s">
        <v>72</v>
      </c>
    </row>
    <row r="43" spans="1:16">
      <c r="A43">
        <v>46</v>
      </c>
      <c r="B43" t="s">
        <v>59</v>
      </c>
      <c r="C43" t="s">
        <v>54</v>
      </c>
      <c r="E43">
        <v>1</v>
      </c>
      <c r="F43">
        <v>0</v>
      </c>
      <c r="G43">
        <v>0</v>
      </c>
      <c r="H43">
        <v>4</v>
      </c>
      <c r="I43">
        <v>6</v>
      </c>
      <c r="J43">
        <v>7</v>
      </c>
      <c r="K43">
        <v>6</v>
      </c>
      <c r="L43">
        <v>0</v>
      </c>
      <c r="M43">
        <v>1</v>
      </c>
      <c r="N43">
        <v>2</v>
      </c>
      <c r="O43">
        <f t="shared" si="1"/>
        <v>27</v>
      </c>
      <c r="P43">
        <v>2</v>
      </c>
    </row>
    <row r="44" spans="1:16">
      <c r="A44">
        <v>47</v>
      </c>
      <c r="B44" t="s">
        <v>60</v>
      </c>
      <c r="C44" t="s">
        <v>57</v>
      </c>
      <c r="D44" t="s">
        <v>29</v>
      </c>
      <c r="E44" s="7" t="s">
        <v>105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6">
      <c r="A45">
        <v>48</v>
      </c>
      <c r="B45" s="3" t="s">
        <v>61</v>
      </c>
      <c r="C45" t="s">
        <v>62</v>
      </c>
      <c r="E45">
        <v>0</v>
      </c>
      <c r="F45">
        <v>3</v>
      </c>
      <c r="G45">
        <v>4</v>
      </c>
      <c r="H45">
        <v>2</v>
      </c>
      <c r="I45">
        <v>14</v>
      </c>
      <c r="J45">
        <v>4</v>
      </c>
      <c r="K45">
        <v>8</v>
      </c>
      <c r="L45">
        <v>11</v>
      </c>
      <c r="M45">
        <v>8</v>
      </c>
      <c r="N45">
        <v>1</v>
      </c>
      <c r="O45">
        <f t="shared" ref="O45:O51" si="2">SUM(E45:N45)</f>
        <v>55</v>
      </c>
      <c r="P45">
        <v>3</v>
      </c>
    </row>
    <row r="46" spans="1:16">
      <c r="A46">
        <v>49</v>
      </c>
      <c r="B46" t="s">
        <v>63</v>
      </c>
      <c r="C46" t="s">
        <v>42</v>
      </c>
      <c r="E46">
        <v>0</v>
      </c>
      <c r="F46">
        <v>0</v>
      </c>
      <c r="G46">
        <v>2</v>
      </c>
      <c r="H46">
        <v>0</v>
      </c>
      <c r="I46">
        <v>4</v>
      </c>
      <c r="J46">
        <v>3</v>
      </c>
      <c r="K46">
        <v>6</v>
      </c>
      <c r="L46">
        <v>0</v>
      </c>
      <c r="M46">
        <v>2</v>
      </c>
      <c r="N46">
        <v>0</v>
      </c>
      <c r="O46">
        <f t="shared" si="2"/>
        <v>17</v>
      </c>
      <c r="P46">
        <v>1</v>
      </c>
    </row>
    <row r="48" spans="1:16">
      <c r="B48" s="4" t="s">
        <v>69</v>
      </c>
    </row>
    <row r="49" spans="1:16">
      <c r="A49">
        <v>61</v>
      </c>
      <c r="B49" t="s">
        <v>74</v>
      </c>
      <c r="C49" t="s">
        <v>9</v>
      </c>
      <c r="E49">
        <v>4</v>
      </c>
      <c r="F49">
        <v>0</v>
      </c>
      <c r="G49">
        <v>6</v>
      </c>
      <c r="H49">
        <v>8</v>
      </c>
      <c r="I49">
        <v>1</v>
      </c>
      <c r="J49">
        <v>12</v>
      </c>
      <c r="K49">
        <v>1</v>
      </c>
      <c r="L49">
        <v>0</v>
      </c>
      <c r="M49">
        <v>17</v>
      </c>
      <c r="N49">
        <v>1</v>
      </c>
      <c r="O49">
        <f t="shared" si="2"/>
        <v>50</v>
      </c>
    </row>
    <row r="50" spans="1:16">
      <c r="A50">
        <v>62</v>
      </c>
      <c r="B50" t="s">
        <v>75</v>
      </c>
      <c r="C50" t="s">
        <v>76</v>
      </c>
      <c r="E50">
        <v>0</v>
      </c>
      <c r="F50">
        <v>0</v>
      </c>
      <c r="G50">
        <v>7</v>
      </c>
      <c r="H50">
        <v>8</v>
      </c>
      <c r="I50">
        <v>0</v>
      </c>
      <c r="J50">
        <v>9</v>
      </c>
      <c r="K50">
        <v>0</v>
      </c>
      <c r="L50">
        <v>0</v>
      </c>
      <c r="M50">
        <v>5</v>
      </c>
      <c r="N50">
        <v>0</v>
      </c>
      <c r="O50">
        <f t="shared" si="2"/>
        <v>29</v>
      </c>
      <c r="P50">
        <v>2</v>
      </c>
    </row>
    <row r="51" spans="1:16">
      <c r="A51">
        <v>63</v>
      </c>
      <c r="B51" t="s">
        <v>77</v>
      </c>
      <c r="C51" t="s">
        <v>25</v>
      </c>
      <c r="E51">
        <v>0</v>
      </c>
      <c r="F51">
        <v>0</v>
      </c>
      <c r="G51">
        <v>6</v>
      </c>
      <c r="H51">
        <v>6</v>
      </c>
      <c r="I51">
        <v>1</v>
      </c>
      <c r="J51">
        <v>7</v>
      </c>
      <c r="K51">
        <v>3</v>
      </c>
      <c r="L51">
        <v>0</v>
      </c>
      <c r="M51">
        <v>6</v>
      </c>
      <c r="N51">
        <v>0</v>
      </c>
      <c r="O51">
        <f t="shared" si="2"/>
        <v>29</v>
      </c>
      <c r="P51">
        <v>2</v>
      </c>
    </row>
    <row r="52" spans="1:16">
      <c r="A52">
        <v>64</v>
      </c>
      <c r="B52" t="s">
        <v>78</v>
      </c>
      <c r="C52" t="s">
        <v>9</v>
      </c>
      <c r="E52" s="7" t="s">
        <v>105</v>
      </c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6">
      <c r="A53">
        <v>65</v>
      </c>
      <c r="B53" t="s">
        <v>79</v>
      </c>
      <c r="C53" t="s">
        <v>80</v>
      </c>
      <c r="E53">
        <v>0</v>
      </c>
      <c r="F53">
        <v>1</v>
      </c>
      <c r="G53">
        <v>8</v>
      </c>
      <c r="H53">
        <v>11</v>
      </c>
      <c r="I53">
        <v>0</v>
      </c>
      <c r="J53">
        <v>13</v>
      </c>
      <c r="K53">
        <v>1</v>
      </c>
      <c r="L53">
        <v>0</v>
      </c>
      <c r="M53">
        <v>10</v>
      </c>
      <c r="N53">
        <v>1</v>
      </c>
      <c r="O53">
        <f t="shared" ref="O53:O56" si="3">SUM(E53:N53)</f>
        <v>45</v>
      </c>
    </row>
    <row r="54" spans="1:16">
      <c r="A54">
        <v>66</v>
      </c>
      <c r="B54" t="s">
        <v>81</v>
      </c>
      <c r="C54" t="s">
        <v>82</v>
      </c>
      <c r="D54" t="s">
        <v>29</v>
      </c>
      <c r="E54">
        <v>2</v>
      </c>
      <c r="F54">
        <v>1</v>
      </c>
      <c r="G54">
        <v>6</v>
      </c>
      <c r="H54">
        <v>19</v>
      </c>
      <c r="I54">
        <v>0</v>
      </c>
      <c r="J54">
        <v>13</v>
      </c>
      <c r="K54">
        <v>0</v>
      </c>
      <c r="L54">
        <v>0</v>
      </c>
      <c r="M54">
        <v>18</v>
      </c>
      <c r="N54">
        <v>1</v>
      </c>
      <c r="O54">
        <f t="shared" si="3"/>
        <v>60</v>
      </c>
    </row>
    <row r="55" spans="1:16">
      <c r="A55">
        <v>67</v>
      </c>
      <c r="B55" t="s">
        <v>83</v>
      </c>
      <c r="C55" t="s">
        <v>84</v>
      </c>
      <c r="E55">
        <v>15</v>
      </c>
      <c r="F55">
        <v>1</v>
      </c>
      <c r="G55">
        <v>0</v>
      </c>
      <c r="H55">
        <v>0</v>
      </c>
      <c r="I55">
        <v>2</v>
      </c>
      <c r="J55">
        <v>0</v>
      </c>
      <c r="K55">
        <v>0</v>
      </c>
      <c r="L55">
        <v>0</v>
      </c>
      <c r="M55">
        <v>7</v>
      </c>
      <c r="N55">
        <v>0</v>
      </c>
      <c r="O55">
        <f t="shared" si="3"/>
        <v>25</v>
      </c>
      <c r="P55">
        <v>1</v>
      </c>
    </row>
    <row r="56" spans="1:16">
      <c r="A56">
        <v>68</v>
      </c>
      <c r="B56" t="s">
        <v>85</v>
      </c>
      <c r="C56" t="s">
        <v>86</v>
      </c>
      <c r="E56">
        <v>6</v>
      </c>
      <c r="F56">
        <v>4</v>
      </c>
      <c r="G56">
        <v>13</v>
      </c>
      <c r="H56">
        <v>9</v>
      </c>
      <c r="I56">
        <v>0</v>
      </c>
      <c r="J56">
        <v>12</v>
      </c>
      <c r="K56">
        <v>6</v>
      </c>
      <c r="L56">
        <v>0</v>
      </c>
      <c r="M56">
        <v>21</v>
      </c>
      <c r="N56">
        <v>1</v>
      </c>
      <c r="O56">
        <f t="shared" si="3"/>
        <v>72</v>
      </c>
    </row>
    <row r="58" spans="1:16">
      <c r="B58" s="4" t="s">
        <v>73</v>
      </c>
    </row>
    <row r="59" spans="1:16">
      <c r="A59">
        <v>76</v>
      </c>
      <c r="B59" t="s">
        <v>87</v>
      </c>
      <c r="C59" t="s">
        <v>42</v>
      </c>
      <c r="E59" s="7" t="s">
        <v>105</v>
      </c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6">
      <c r="A60">
        <v>77</v>
      </c>
      <c r="B60" t="s">
        <v>88</v>
      </c>
      <c r="C60" t="s">
        <v>47</v>
      </c>
      <c r="E60">
        <v>0</v>
      </c>
      <c r="F60">
        <v>1</v>
      </c>
      <c r="G60">
        <v>1</v>
      </c>
      <c r="H60">
        <v>0</v>
      </c>
      <c r="I60">
        <v>0</v>
      </c>
      <c r="J60">
        <v>7</v>
      </c>
      <c r="K60">
        <v>0</v>
      </c>
      <c r="L60">
        <v>0</v>
      </c>
      <c r="M60">
        <v>3</v>
      </c>
      <c r="N60">
        <v>0</v>
      </c>
      <c r="O60">
        <f t="shared" ref="O60:O71" si="4">SUM(E60:N60)</f>
        <v>12</v>
      </c>
      <c r="P60">
        <v>2</v>
      </c>
    </row>
    <row r="61" spans="1:16">
      <c r="A61">
        <v>78</v>
      </c>
      <c r="B61" t="s">
        <v>89</v>
      </c>
      <c r="C61" t="s">
        <v>90</v>
      </c>
      <c r="E61">
        <v>0</v>
      </c>
      <c r="F61">
        <v>0</v>
      </c>
      <c r="G61">
        <v>10</v>
      </c>
      <c r="H61">
        <v>0</v>
      </c>
      <c r="I61">
        <v>0</v>
      </c>
      <c r="J61">
        <v>1</v>
      </c>
      <c r="K61">
        <v>0</v>
      </c>
      <c r="L61">
        <v>0</v>
      </c>
      <c r="M61">
        <v>3</v>
      </c>
      <c r="N61">
        <v>0</v>
      </c>
      <c r="O61">
        <f t="shared" si="4"/>
        <v>14</v>
      </c>
      <c r="P61">
        <v>3</v>
      </c>
    </row>
    <row r="62" spans="1:16">
      <c r="A62">
        <v>79</v>
      </c>
      <c r="B62" t="s">
        <v>91</v>
      </c>
      <c r="C62" t="s">
        <v>42</v>
      </c>
      <c r="E62">
        <v>0</v>
      </c>
      <c r="F62">
        <v>1</v>
      </c>
      <c r="G62">
        <v>14</v>
      </c>
      <c r="H62">
        <v>8</v>
      </c>
      <c r="I62">
        <v>0</v>
      </c>
      <c r="J62">
        <v>13</v>
      </c>
      <c r="K62">
        <v>1</v>
      </c>
      <c r="L62">
        <v>0</v>
      </c>
      <c r="M62">
        <v>12</v>
      </c>
      <c r="N62">
        <v>1</v>
      </c>
      <c r="O62">
        <f t="shared" si="4"/>
        <v>50</v>
      </c>
    </row>
    <row r="63" spans="1:16">
      <c r="A63">
        <v>80</v>
      </c>
      <c r="B63" t="s">
        <v>92</v>
      </c>
      <c r="C63" t="s">
        <v>93</v>
      </c>
      <c r="E63">
        <v>0</v>
      </c>
      <c r="F63">
        <v>0</v>
      </c>
      <c r="G63">
        <v>2</v>
      </c>
      <c r="H63">
        <v>3</v>
      </c>
      <c r="I63">
        <v>0</v>
      </c>
      <c r="J63">
        <v>1</v>
      </c>
      <c r="K63">
        <v>0</v>
      </c>
      <c r="L63">
        <v>0</v>
      </c>
      <c r="M63">
        <v>2</v>
      </c>
      <c r="N63">
        <v>0</v>
      </c>
      <c r="O63">
        <f t="shared" si="4"/>
        <v>8</v>
      </c>
      <c r="P63">
        <v>1</v>
      </c>
    </row>
    <row r="64" spans="1:16">
      <c r="A64">
        <v>81</v>
      </c>
      <c r="B64" t="s">
        <v>94</v>
      </c>
      <c r="C64" t="s">
        <v>42</v>
      </c>
      <c r="E64">
        <v>2</v>
      </c>
      <c r="F64">
        <v>0</v>
      </c>
      <c r="G64">
        <v>13</v>
      </c>
      <c r="H64">
        <v>10</v>
      </c>
      <c r="I64">
        <v>0</v>
      </c>
      <c r="J64">
        <v>17</v>
      </c>
      <c r="K64">
        <v>1</v>
      </c>
      <c r="L64">
        <v>0</v>
      </c>
      <c r="M64">
        <v>19</v>
      </c>
      <c r="N64">
        <v>0</v>
      </c>
      <c r="O64">
        <f t="shared" si="4"/>
        <v>62</v>
      </c>
    </row>
    <row r="66" spans="1:16">
      <c r="B66" s="4" t="s">
        <v>95</v>
      </c>
      <c r="C66" s="1" t="s">
        <v>106</v>
      </c>
      <c r="J66" s="1">
        <v>11</v>
      </c>
      <c r="K66" s="1">
        <v>12</v>
      </c>
      <c r="L66" s="1">
        <v>13</v>
      </c>
      <c r="M66" s="1">
        <v>14</v>
      </c>
    </row>
    <row r="67" spans="1:16">
      <c r="A67">
        <v>91</v>
      </c>
      <c r="B67" t="s">
        <v>96</v>
      </c>
      <c r="C67" t="s">
        <v>97</v>
      </c>
      <c r="D67" t="s">
        <v>29</v>
      </c>
      <c r="H67">
        <v>7</v>
      </c>
      <c r="J67">
        <v>1</v>
      </c>
      <c r="K67">
        <v>5</v>
      </c>
      <c r="L67">
        <v>0</v>
      </c>
      <c r="M67">
        <v>0</v>
      </c>
      <c r="O67">
        <f t="shared" si="4"/>
        <v>13</v>
      </c>
      <c r="P67">
        <v>1</v>
      </c>
    </row>
    <row r="68" spans="1:16">
      <c r="A68">
        <v>92</v>
      </c>
      <c r="B68" t="s">
        <v>98</v>
      </c>
      <c r="C68" t="s">
        <v>99</v>
      </c>
      <c r="H68">
        <v>20</v>
      </c>
      <c r="J68">
        <v>0</v>
      </c>
      <c r="K68">
        <v>8</v>
      </c>
      <c r="L68">
        <v>2</v>
      </c>
      <c r="M68">
        <v>0</v>
      </c>
      <c r="O68">
        <f t="shared" si="4"/>
        <v>30</v>
      </c>
      <c r="P68">
        <v>3</v>
      </c>
    </row>
    <row r="69" spans="1:16">
      <c r="A69">
        <v>93</v>
      </c>
      <c r="B69" t="s">
        <v>100</v>
      </c>
      <c r="C69" t="s">
        <v>101</v>
      </c>
      <c r="H69">
        <v>5</v>
      </c>
      <c r="J69">
        <v>0</v>
      </c>
      <c r="K69">
        <v>20</v>
      </c>
      <c r="L69">
        <v>18</v>
      </c>
      <c r="M69">
        <v>5</v>
      </c>
      <c r="O69">
        <f t="shared" si="4"/>
        <v>48</v>
      </c>
    </row>
    <row r="70" spans="1:16">
      <c r="A70">
        <v>94</v>
      </c>
      <c r="B70" t="s">
        <v>102</v>
      </c>
      <c r="C70" t="s">
        <v>103</v>
      </c>
      <c r="H70">
        <v>0</v>
      </c>
      <c r="J70">
        <v>0</v>
      </c>
      <c r="K70">
        <v>8</v>
      </c>
      <c r="L70">
        <v>6</v>
      </c>
      <c r="M70">
        <v>20</v>
      </c>
      <c r="O70">
        <f t="shared" si="4"/>
        <v>34</v>
      </c>
    </row>
    <row r="71" spans="1:16">
      <c r="A71">
        <v>95</v>
      </c>
      <c r="B71" t="s">
        <v>104</v>
      </c>
      <c r="C71" t="s">
        <v>101</v>
      </c>
      <c r="H71">
        <v>12</v>
      </c>
      <c r="J71">
        <v>0</v>
      </c>
      <c r="K71">
        <v>8</v>
      </c>
      <c r="L71">
        <v>4</v>
      </c>
      <c r="M71">
        <v>1</v>
      </c>
      <c r="O71">
        <f t="shared" si="4"/>
        <v>25</v>
      </c>
      <c r="P71">
        <v>2</v>
      </c>
    </row>
    <row r="73" spans="1:16">
      <c r="A73" s="3" t="s">
        <v>107</v>
      </c>
    </row>
    <row r="75" spans="1:16">
      <c r="A75" s="3" t="s">
        <v>108</v>
      </c>
    </row>
    <row r="77" spans="1:16">
      <c r="A77" s="3" t="s">
        <v>109</v>
      </c>
    </row>
    <row r="79" spans="1:16">
      <c r="A79" t="s">
        <v>110</v>
      </c>
    </row>
    <row r="80" spans="1:16">
      <c r="B80" s="6"/>
    </row>
  </sheetData>
  <mergeCells count="10">
    <mergeCell ref="E3:O3"/>
    <mergeCell ref="E5:O5"/>
    <mergeCell ref="E10:O10"/>
    <mergeCell ref="E23:O23"/>
    <mergeCell ref="E27:O27"/>
    <mergeCell ref="E28:O28"/>
    <mergeCell ref="E31:O31"/>
    <mergeCell ref="E44:O44"/>
    <mergeCell ref="E52:O52"/>
    <mergeCell ref="E59:O59"/>
  </mergeCells>
  <phoneticPr fontId="6" type="noConversion"/>
  <pageMargins left="0.43307086614173229" right="0.23622047244094491" top="0.74803149606299213" bottom="0.74803149606299213" header="0.31496062992125984" footer="0.31496062992125984"/>
  <pageSetup paperSize="9" orientation="portrait" verticalDpi="300"/>
  <headerFooter>
    <oddHeader>&amp;CMidland Classic Trial at Rhodesia Nr Worksop
Sunday 8th May 2022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Stubbs</cp:lastModifiedBy>
  <dcterms:modified xsi:type="dcterms:W3CDTF">2022-05-11T09:59:15Z</dcterms:modified>
</cp:coreProperties>
</file>